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ive\Documents\"/>
    </mc:Choice>
  </mc:AlternateContent>
  <xr:revisionPtr revIDLastSave="0" documentId="13_ncr:1_{97770BED-AFE8-4785-B806-13F47A1192E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Data" sheetId="1" r:id="rId1"/>
    <sheet name="Worksheet" sheetId="2" r:id="rId2"/>
    <sheet name="Rules" sheetId="3" r:id="rId3"/>
  </sheets>
  <definedNames>
    <definedName name="_xlnm.Print_Area" localSheetId="0">Data!$1:$31</definedName>
    <definedName name="_xlnm.Print_Area" localSheetId="2">Rules!$A$1:$C$12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2" l="1"/>
  <c r="D5" i="2" l="1"/>
  <c r="D16" i="2" l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C16" i="2" l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9" i="1"/>
  <c r="F10" i="1"/>
  <c r="F11" i="1"/>
  <c r="F12" i="1"/>
  <c r="F13" i="1"/>
  <c r="F14" i="1"/>
  <c r="F15" i="1"/>
  <c r="F16" i="1"/>
  <c r="E8" i="1"/>
  <c r="F8" i="1" s="1"/>
  <c r="C8" i="2"/>
  <c r="B9" i="2"/>
  <c r="C9" i="2"/>
  <c r="D9" i="2"/>
  <c r="E9" i="2"/>
  <c r="E10" i="2"/>
  <c r="B10" i="2"/>
  <c r="B11" i="2"/>
  <c r="D11" i="2"/>
  <c r="F11" i="2"/>
  <c r="F12" i="2"/>
  <c r="D12" i="2"/>
  <c r="B12" i="2"/>
  <c r="D13" i="2"/>
  <c r="F14" i="2"/>
  <c r="E14" i="2"/>
  <c r="D14" i="2"/>
  <c r="C14" i="2"/>
  <c r="C15" i="2"/>
  <c r="F15" i="2"/>
  <c r="F9" i="2"/>
  <c r="E8" i="2"/>
  <c r="D8" i="2"/>
  <c r="B8" i="2"/>
  <c r="F10" i="2"/>
  <c r="D10" i="2" l="1"/>
  <c r="C10" i="2"/>
  <c r="C11" i="2"/>
  <c r="E11" i="2"/>
  <c r="E12" i="2" l="1"/>
  <c r="F13" i="2"/>
  <c r="C12" i="2"/>
  <c r="B13" i="2"/>
  <c r="C13" i="2"/>
  <c r="E13" i="2"/>
  <c r="B14" i="2"/>
  <c r="B15" i="2"/>
  <c r="D15" i="2"/>
  <c r="E15" i="2"/>
  <c r="F16" i="2"/>
  <c r="E16" i="2"/>
</calcChain>
</file>

<file path=xl/sharedStrings.xml><?xml version="1.0" encoding="utf-8"?>
<sst xmlns="http://schemas.openxmlformats.org/spreadsheetml/2006/main" count="20" uniqueCount="20">
  <si>
    <t>START</t>
  </si>
  <si>
    <t>105 characters max, inc. spaces</t>
  </si>
  <si>
    <t>FINISH</t>
  </si>
  <si>
    <t xml:space="preserve">Enter your data here </t>
  </si>
  <si>
    <t>Question number on worksheet</t>
  </si>
  <si>
    <t>Questions (23 max)</t>
  </si>
  <si>
    <t>Citation</t>
  </si>
  <si>
    <t xml:space="preserve">    Game name</t>
  </si>
  <si>
    <t>Rules</t>
  </si>
  <si>
    <t>·         Each player requires a counter on the start position.</t>
  </si>
  <si>
    <t>·         Each game requires dice, although a coin could be used as a substitute (heads moves 1 space; tails moves three spaces).</t>
  </si>
  <si>
    <t>·         The object of the game is to move from the start square to the finish square.</t>
  </si>
  <si>
    <t>·         Each player roles their dice moving incrementally up the board.</t>
  </si>
  <si>
    <t>·         If a player land on the head of a snake, they slide down to the square at its tail.</t>
  </si>
  <si>
    <t>·         Players who land on a square with a question/task, must answer before completing their go.</t>
  </si>
  <si>
    <t>·         If a player lands on a square at the foot of a pair of ladders, they are permitted to climb to the square at the top of the ladders.</t>
  </si>
  <si>
    <t xml:space="preserve">eflsummerschool.wordpress.com </t>
  </si>
  <si>
    <t xml:space="preserve"> eflsummerschool.wordpress.com</t>
  </si>
  <si>
    <r>
      <t xml:space="preserve">Welcome to the </t>
    </r>
    <r>
      <rPr>
        <b/>
        <sz val="14"/>
        <color theme="1"/>
        <rFont val="Arial"/>
        <family val="2"/>
      </rPr>
      <t>Snakes and ladders</t>
    </r>
    <r>
      <rPr>
        <sz val="14"/>
        <color theme="1"/>
        <rFont val="Arial"/>
        <family val="2"/>
      </rPr>
      <t xml:space="preserve"> generator! Please type/paste your data into the grid below and then click on the </t>
    </r>
    <r>
      <rPr>
        <b/>
        <sz val="14"/>
        <color theme="1"/>
        <rFont val="Arial"/>
        <family val="2"/>
      </rPr>
      <t>Worksheet</t>
    </r>
    <r>
      <rPr>
        <sz val="14"/>
        <color theme="1"/>
        <rFont val="Arial"/>
        <family val="2"/>
      </rPr>
      <t xml:space="preserve"> tab (bottom left). Your boardgame is now ready to print.</t>
    </r>
  </si>
  <si>
    <t>Snakes and ladders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</si>
</sst>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b/>
      <sz val="28"/>
      <color theme="1"/>
      <name val="Arial"/>
      <family val="2"/>
    </font>
    <font>
      <b/>
      <sz val="11"/>
      <color rgb="FFFF0000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b/>
      <sz val="20"/>
      <color rgb="FF002060"/>
      <name val="Arial"/>
      <family val="2"/>
    </font>
    <font>
      <sz val="14"/>
      <color theme="1"/>
      <name val="Arial"/>
      <family val="2"/>
    </font>
    <font>
      <sz val="11.5"/>
      <color rgb="FF000000"/>
      <name val="Calibri"/>
      <family val="2"/>
    </font>
    <font>
      <b/>
      <sz val="9"/>
      <color theme="1"/>
      <name val="Arial"/>
      <family val="2"/>
    </font>
    <font>
      <b/>
      <sz val="9"/>
      <color rgb="FFFF0000"/>
      <name val="Arial"/>
      <family val="2"/>
    </font>
    <font>
      <b/>
      <sz val="16"/>
      <color theme="1"/>
      <name val="Arial"/>
      <family val="2"/>
    </font>
    <font>
      <b/>
      <sz val="8"/>
      <color theme="1"/>
      <name val="Arial"/>
      <family val="2"/>
    </font>
    <font>
      <sz val="11.5"/>
      <color theme="1"/>
      <name val="Arial"/>
      <family val="2"/>
    </font>
    <font>
      <b/>
      <sz val="20"/>
      <color theme="1"/>
      <name val="Arial"/>
      <family val="2"/>
    </font>
    <font>
      <sz val="11.5"/>
      <color theme="1"/>
      <name val="Calibri"/>
      <family val="2"/>
      <scheme val="minor"/>
    </font>
    <font>
      <u/>
      <sz val="11"/>
      <color theme="10"/>
      <name val="Arial"/>
      <family val="2"/>
    </font>
    <font>
      <sz val="18"/>
      <color theme="1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42">
    <xf numFmtId="0" fontId="0" fillId="0" borderId="0" xfId="0"/>
    <xf numFmtId="0" fontId="2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/>
    </xf>
    <xf numFmtId="0" fontId="0" fillId="4" borderId="0" xfId="0" applyFill="1"/>
    <xf numFmtId="0" fontId="0" fillId="4" borderId="0" xfId="0" applyFill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center" vertical="center"/>
    </xf>
    <xf numFmtId="0" fontId="0" fillId="0" borderId="6" xfId="0" applyBorder="1"/>
    <xf numFmtId="0" fontId="16" fillId="0" borderId="8" xfId="0" applyFont="1" applyBorder="1" applyAlignment="1">
      <alignment horizontal="left" vertical="center" indent="4"/>
    </xf>
    <xf numFmtId="0" fontId="16" fillId="0" borderId="7" xfId="0" applyFont="1" applyBorder="1" applyAlignment="1">
      <alignment horizontal="left" vertical="center" indent="4"/>
    </xf>
    <xf numFmtId="0" fontId="0" fillId="3" borderId="0" xfId="0" applyFill="1"/>
    <xf numFmtId="0" fontId="8" fillId="4" borderId="0" xfId="0" applyFont="1" applyFill="1" applyAlignment="1">
      <alignment vertical="center" wrapText="1"/>
    </xf>
    <xf numFmtId="0" fontId="12" fillId="0" borderId="0" xfId="0" applyFont="1" applyAlignment="1"/>
    <xf numFmtId="0" fontId="2" fillId="0" borderId="0" xfId="0" applyFont="1" applyAlignment="1"/>
    <xf numFmtId="0" fontId="2" fillId="0" borderId="2" xfId="0" applyFont="1" applyBorder="1" applyAlignment="1"/>
    <xf numFmtId="0" fontId="8" fillId="4" borderId="0" xfId="0" applyFont="1" applyFill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 vertical="center"/>
    </xf>
    <xf numFmtId="0" fontId="17" fillId="4" borderId="0" xfId="1" applyFill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/>
    </xf>
    <xf numFmtId="0" fontId="15" fillId="4" borderId="7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5112326</xdr:colOff>
      <xdr:row>6</xdr:row>
      <xdr:rowOff>95251</xdr:rowOff>
    </xdr:from>
    <xdr:to>
      <xdr:col>3</xdr:col>
      <xdr:colOff>5379027</xdr:colOff>
      <xdr:row>6</xdr:row>
      <xdr:rowOff>409575</xdr:rowOff>
    </xdr:to>
    <xdr:sp macro="" textlink="">
      <xdr:nvSpPr>
        <xdr:cNvPr id="3" name="Arrow: Down 2">
          <a:extLst>
            <a:ext uri="{FF2B5EF4-FFF2-40B4-BE49-F238E27FC236}">
              <a16:creationId xmlns:a16="http://schemas.microsoft.com/office/drawing/2014/main" id="{86917B3E-FD02-442E-B39D-91B82AE898AE}"/>
            </a:ext>
          </a:extLst>
        </xdr:cNvPr>
        <xdr:cNvSpPr/>
      </xdr:nvSpPr>
      <xdr:spPr>
        <a:xfrm>
          <a:off x="6532417" y="1182833"/>
          <a:ext cx="266701" cy="314324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2</xdr:col>
      <xdr:colOff>423864</xdr:colOff>
      <xdr:row>4</xdr:row>
      <xdr:rowOff>47624</xdr:rowOff>
    </xdr:from>
    <xdr:to>
      <xdr:col>2</xdr:col>
      <xdr:colOff>619128</xdr:colOff>
      <xdr:row>4</xdr:row>
      <xdr:rowOff>157162</xdr:rowOff>
    </xdr:to>
    <xdr:sp macro="" textlink="">
      <xdr:nvSpPr>
        <xdr:cNvPr id="4" name="Arrow: Down 3">
          <a:extLst>
            <a:ext uri="{FF2B5EF4-FFF2-40B4-BE49-F238E27FC236}">
              <a16:creationId xmlns:a16="http://schemas.microsoft.com/office/drawing/2014/main" id="{4382E876-EFE5-4608-80AC-AB66D859CCE5}"/>
            </a:ext>
          </a:extLst>
        </xdr:cNvPr>
        <xdr:cNvSpPr/>
      </xdr:nvSpPr>
      <xdr:spPr>
        <a:xfrm rot="16200000">
          <a:off x="1076327" y="766761"/>
          <a:ext cx="109538" cy="195264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2</xdr:col>
      <xdr:colOff>423864</xdr:colOff>
      <xdr:row>5</xdr:row>
      <xdr:rowOff>47624</xdr:rowOff>
    </xdr:from>
    <xdr:to>
      <xdr:col>2</xdr:col>
      <xdr:colOff>619128</xdr:colOff>
      <xdr:row>5</xdr:row>
      <xdr:rowOff>157162</xdr:rowOff>
    </xdr:to>
    <xdr:sp macro="" textlink="">
      <xdr:nvSpPr>
        <xdr:cNvPr id="5" name="Arrow: Down 4">
          <a:extLst>
            <a:ext uri="{FF2B5EF4-FFF2-40B4-BE49-F238E27FC236}">
              <a16:creationId xmlns:a16="http://schemas.microsoft.com/office/drawing/2014/main" id="{2F747D10-E78A-4B9A-8732-8DC8514DFFD8}"/>
            </a:ext>
          </a:extLst>
        </xdr:cNvPr>
        <xdr:cNvSpPr/>
      </xdr:nvSpPr>
      <xdr:spPr>
        <a:xfrm rot="16200000">
          <a:off x="1076327" y="766761"/>
          <a:ext cx="109538" cy="195264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157631</xdr:colOff>
      <xdr:row>12</xdr:row>
      <xdr:rowOff>889493</xdr:rowOff>
    </xdr:from>
    <xdr:to>
      <xdr:col>2</xdr:col>
      <xdr:colOff>1359559</xdr:colOff>
      <xdr:row>15</xdr:row>
      <xdr:rowOff>246545</xdr:rowOff>
    </xdr:to>
    <xdr:pic>
      <xdr:nvPicPr>
        <xdr:cNvPr id="3" name="Picture 2" descr="C:\Users\ollyrobinson\AppData\Local\Microsoft\Windows\Temporary Internet Files\Content.IE5\PQZOM9OF\ladder-black[1]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863509">
          <a:off x="1704491" y="7244573"/>
          <a:ext cx="1201928" cy="25574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1080409</xdr:colOff>
      <xdr:row>10</xdr:row>
      <xdr:rowOff>257168</xdr:rowOff>
    </xdr:from>
    <xdr:to>
      <xdr:col>4</xdr:col>
      <xdr:colOff>539388</xdr:colOff>
      <xdr:row>14</xdr:row>
      <xdr:rowOff>29909</xdr:rowOff>
    </xdr:to>
    <xdr:pic>
      <xdr:nvPicPr>
        <xdr:cNvPr id="10" name="Picture 9" descr="C:\Users\ollyrobinson\AppData\Local\Microsoft\Windows\Temporary Internet Files\Content.IE5\1R1HPM0X\805px-Snake_silhouette.svg[1].png">
          <a:extLst>
            <a:ext uri="{FF2B5EF4-FFF2-40B4-BE49-F238E27FC236}">
              <a16:creationId xmlns:a16="http://schemas.microsoft.com/office/drawing/2014/main" id="{BC7CE9B0-BF78-47EB-927C-BFE0128E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943802">
          <a:off x="2627269" y="4478648"/>
          <a:ext cx="2308859" cy="40399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7620</xdr:colOff>
      <xdr:row>13</xdr:row>
      <xdr:rowOff>68580</xdr:rowOff>
    </xdr:from>
    <xdr:to>
      <xdr:col>5</xdr:col>
      <xdr:colOff>1352550</xdr:colOff>
      <xdr:row>14</xdr:row>
      <xdr:rowOff>849629</xdr:rowOff>
    </xdr:to>
    <xdr:pic>
      <xdr:nvPicPr>
        <xdr:cNvPr id="12" name="Picture 11" descr="C:\Users\ollyrobinson\AppData\Local\Microsoft\Windows\Temporary Internet Files\Content.IE5\PQZOM9OF\ladder-black[1].png">
          <a:extLst>
            <a:ext uri="{FF2B5EF4-FFF2-40B4-BE49-F238E27FC236}">
              <a16:creationId xmlns:a16="http://schemas.microsoft.com/office/drawing/2014/main" id="{EB7B72BA-F023-4AEA-817C-084062075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9300" y="7490460"/>
          <a:ext cx="1344930" cy="1847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1104900</xdr:colOff>
      <xdr:row>8</xdr:row>
      <xdr:rowOff>441960</xdr:rowOff>
    </xdr:from>
    <xdr:to>
      <xdr:col>4</xdr:col>
      <xdr:colOff>1243493</xdr:colOff>
      <xdr:row>10</xdr:row>
      <xdr:rowOff>398526</xdr:rowOff>
    </xdr:to>
    <xdr:pic>
      <xdr:nvPicPr>
        <xdr:cNvPr id="13" name="Picture 12" descr="C:\Users\ollyrobinson\AppData\Local\Microsoft\Windows\Temporary Internet Files\Content.IE5\1R1HPM0X\805px-Snake_silhouette.svg[1].png">
          <a:extLst>
            <a:ext uri="{FF2B5EF4-FFF2-40B4-BE49-F238E27FC236}">
              <a16:creationId xmlns:a16="http://schemas.microsoft.com/office/drawing/2014/main" id="{106607F9-D02F-4496-B93A-57D826B9E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1011675">
          <a:off x="4076700" y="2529840"/>
          <a:ext cx="1563533" cy="20901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236220</xdr:colOff>
      <xdr:row>10</xdr:row>
      <xdr:rowOff>243840</xdr:rowOff>
    </xdr:from>
    <xdr:to>
      <xdr:col>1</xdr:col>
      <xdr:colOff>1209772</xdr:colOff>
      <xdr:row>11</xdr:row>
      <xdr:rowOff>942616</xdr:rowOff>
    </xdr:to>
    <xdr:pic>
      <xdr:nvPicPr>
        <xdr:cNvPr id="15" name="Picture 14" descr="C:\Users\ollyrobinson\AppData\Local\Microsoft\Windows\Temporary Internet Files\Content.IE5\1R1HPM0X\805px-Snake_silhouette.svg[1].png">
          <a:extLst>
            <a:ext uri="{FF2B5EF4-FFF2-40B4-BE49-F238E27FC236}">
              <a16:creationId xmlns:a16="http://schemas.microsoft.com/office/drawing/2014/main" id="{254CCA44-B245-409D-A5A3-43F2AD9E9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" y="4465320"/>
          <a:ext cx="973552" cy="17655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259080</xdr:colOff>
      <xdr:row>10</xdr:row>
      <xdr:rowOff>243840</xdr:rowOff>
    </xdr:from>
    <xdr:to>
      <xdr:col>5</xdr:col>
      <xdr:colOff>1232632</xdr:colOff>
      <xdr:row>11</xdr:row>
      <xdr:rowOff>942616</xdr:rowOff>
    </xdr:to>
    <xdr:pic>
      <xdr:nvPicPr>
        <xdr:cNvPr id="16" name="Picture 15" descr="C:\Users\ollyrobinson\AppData\Local\Microsoft\Windows\Temporary Internet Files\Content.IE5\1R1HPM0X\805px-Snake_silhouette.svg[1].png">
          <a:extLst>
            <a:ext uri="{FF2B5EF4-FFF2-40B4-BE49-F238E27FC236}">
              <a16:creationId xmlns:a16="http://schemas.microsoft.com/office/drawing/2014/main" id="{D27E94E1-0E83-460C-B67F-415ADD7BA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760" y="4465320"/>
          <a:ext cx="973552" cy="17655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731520</xdr:colOff>
      <xdr:row>7</xdr:row>
      <xdr:rowOff>358139</xdr:rowOff>
    </xdr:from>
    <xdr:to>
      <xdr:col>2</xdr:col>
      <xdr:colOff>306154</xdr:colOff>
      <xdr:row>9</xdr:row>
      <xdr:rowOff>938716</xdr:rowOff>
    </xdr:to>
    <xdr:pic>
      <xdr:nvPicPr>
        <xdr:cNvPr id="21" name="Picture 20" descr="C:\Users\ollyrobinson\AppData\Local\Microsoft\Windows\Temporary Internet Files\Content.IE5\PQZOM9OF\ladder-black[1].png">
          <a:extLst>
            <a:ext uri="{FF2B5EF4-FFF2-40B4-BE49-F238E27FC236}">
              <a16:creationId xmlns:a16="http://schemas.microsoft.com/office/drawing/2014/main" id="{D9692D26-AE1A-453D-B807-B7EDEAB61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262462">
          <a:off x="853440" y="1379219"/>
          <a:ext cx="999574" cy="27141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60960</xdr:colOff>
      <xdr:row>7</xdr:row>
      <xdr:rowOff>1036320</xdr:rowOff>
    </xdr:from>
    <xdr:to>
      <xdr:col>5</xdr:col>
      <xdr:colOff>36195</xdr:colOff>
      <xdr:row>9</xdr:row>
      <xdr:rowOff>750569</xdr:rowOff>
    </xdr:to>
    <xdr:pic>
      <xdr:nvPicPr>
        <xdr:cNvPr id="22" name="Picture 21" descr="C:\Users\ollyrobinson\AppData\Local\Microsoft\Windows\Temporary Internet Files\Content.IE5\PQZOM9OF\ladder-black[1].png">
          <a:extLst>
            <a:ext uri="{FF2B5EF4-FFF2-40B4-BE49-F238E27FC236}">
              <a16:creationId xmlns:a16="http://schemas.microsoft.com/office/drawing/2014/main" id="{8F6A3F62-A01E-4188-9A9B-91A0F308C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2057400"/>
          <a:ext cx="1400175" cy="1847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flsummerschool.wordpress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1"/>
  <sheetViews>
    <sheetView showGridLines="0" tabSelected="1" zoomScale="110" zoomScaleNormal="110" workbookViewId="0"/>
  </sheetViews>
  <sheetFormatPr defaultColWidth="0" defaultRowHeight="13.8" zeroHeight="1" x14ac:dyDescent="0.25"/>
  <cols>
    <col min="1" max="1" width="1.59765625" customWidth="1"/>
    <col min="2" max="2" width="8" customWidth="1"/>
    <col min="3" max="3" width="9" customWidth="1"/>
    <col min="4" max="4" width="101.09765625" customWidth="1"/>
    <col min="5" max="5" width="15.8984375" style="4" customWidth="1"/>
    <col min="6" max="6" width="25.19921875" customWidth="1"/>
    <col min="7" max="7" width="1.59765625" customWidth="1"/>
    <col min="8" max="16384" width="9" hidden="1"/>
  </cols>
  <sheetData>
    <row r="1" spans="1:7" ht="9" customHeight="1" x14ac:dyDescent="0.25">
      <c r="A1" s="9"/>
      <c r="B1" s="9"/>
      <c r="C1" s="9"/>
      <c r="D1" s="28" t="s">
        <v>18</v>
      </c>
      <c r="E1" s="32" t="s">
        <v>16</v>
      </c>
      <c r="F1" s="32"/>
      <c r="G1" s="32"/>
    </row>
    <row r="2" spans="1:7" ht="15" customHeight="1" x14ac:dyDescent="0.25">
      <c r="A2" s="9"/>
      <c r="B2" s="9"/>
      <c r="C2" s="10"/>
      <c r="D2" s="28"/>
      <c r="E2" s="32"/>
      <c r="F2" s="32"/>
      <c r="G2" s="32"/>
    </row>
    <row r="3" spans="1:7" ht="15" customHeight="1" x14ac:dyDescent="0.25">
      <c r="A3" s="9"/>
      <c r="B3" s="9"/>
      <c r="C3" s="10"/>
      <c r="D3" s="28"/>
      <c r="E3" s="32"/>
      <c r="F3" s="32"/>
      <c r="G3" s="32"/>
    </row>
    <row r="4" spans="1:7" ht="15" customHeight="1" x14ac:dyDescent="0.25">
      <c r="A4" s="9"/>
      <c r="B4" s="9"/>
      <c r="C4" s="10"/>
      <c r="D4" s="29"/>
      <c r="E4" s="32"/>
      <c r="F4" s="32"/>
      <c r="G4" s="32"/>
    </row>
    <row r="5" spans="1:7" ht="15" customHeight="1" x14ac:dyDescent="0.25">
      <c r="A5" s="9"/>
      <c r="B5" s="30" t="s">
        <v>6</v>
      </c>
      <c r="C5" s="30"/>
      <c r="D5" s="18"/>
      <c r="E5" s="24"/>
      <c r="F5" s="24"/>
      <c r="G5" s="24"/>
    </row>
    <row r="6" spans="1:7" ht="15" customHeight="1" x14ac:dyDescent="0.25">
      <c r="A6" s="9"/>
      <c r="B6" s="31" t="s">
        <v>7</v>
      </c>
      <c r="C6" s="31"/>
      <c r="D6" s="18"/>
      <c r="E6" s="19"/>
      <c r="F6" s="16"/>
      <c r="G6" s="9"/>
    </row>
    <row r="7" spans="1:7" ht="37.5" customHeight="1" x14ac:dyDescent="0.25">
      <c r="A7" s="9"/>
      <c r="B7" s="15" t="s">
        <v>5</v>
      </c>
      <c r="C7" s="14" t="s">
        <v>4</v>
      </c>
      <c r="D7" s="6" t="s">
        <v>3</v>
      </c>
      <c r="E7" s="7" t="s">
        <v>1</v>
      </c>
      <c r="F7" s="17"/>
      <c r="G7" s="9"/>
    </row>
    <row r="8" spans="1:7" ht="15" x14ac:dyDescent="0.25">
      <c r="A8" s="9"/>
      <c r="B8" s="11">
        <v>1</v>
      </c>
      <c r="C8" s="12">
        <v>2</v>
      </c>
      <c r="D8" s="13"/>
      <c r="E8" s="11">
        <f>LEN(D8)</f>
        <v>0</v>
      </c>
      <c r="F8" s="5" t="str">
        <f>IF(E8&gt;=106,"You have written too much!", " ")</f>
        <v xml:space="preserve"> </v>
      </c>
      <c r="G8" s="9"/>
    </row>
    <row r="9" spans="1:7" ht="15" x14ac:dyDescent="0.25">
      <c r="A9" s="9"/>
      <c r="B9" s="11">
        <v>2</v>
      </c>
      <c r="C9" s="12">
        <v>3</v>
      </c>
      <c r="D9" s="13"/>
      <c r="E9" s="11">
        <f t="shared" ref="E9:E30" si="0">LEN(D9)</f>
        <v>0</v>
      </c>
      <c r="F9" s="5" t="str">
        <f t="shared" ref="F9:F30" si="1">IF(E9&gt;=106,"You have written too much!", " ")</f>
        <v xml:space="preserve"> </v>
      </c>
      <c r="G9" s="9"/>
    </row>
    <row r="10" spans="1:7" ht="15" x14ac:dyDescent="0.25">
      <c r="A10" s="9"/>
      <c r="B10" s="11">
        <v>3</v>
      </c>
      <c r="C10" s="12">
        <v>4</v>
      </c>
      <c r="D10" s="13"/>
      <c r="E10" s="11">
        <f t="shared" si="0"/>
        <v>0</v>
      </c>
      <c r="F10" s="5" t="str">
        <f t="shared" si="1"/>
        <v xml:space="preserve"> </v>
      </c>
      <c r="G10" s="9"/>
    </row>
    <row r="11" spans="1:7" ht="15" x14ac:dyDescent="0.25">
      <c r="A11" s="9"/>
      <c r="B11" s="11">
        <v>4</v>
      </c>
      <c r="C11" s="12">
        <v>5</v>
      </c>
      <c r="D11" s="13"/>
      <c r="E11" s="11">
        <f t="shared" si="0"/>
        <v>0</v>
      </c>
      <c r="F11" s="5" t="str">
        <f t="shared" si="1"/>
        <v xml:space="preserve"> </v>
      </c>
      <c r="G11" s="9"/>
    </row>
    <row r="12" spans="1:7" ht="15" x14ac:dyDescent="0.25">
      <c r="A12" s="9"/>
      <c r="B12" s="11">
        <v>5</v>
      </c>
      <c r="C12" s="12">
        <v>7</v>
      </c>
      <c r="D12" s="13"/>
      <c r="E12" s="11">
        <f t="shared" si="0"/>
        <v>0</v>
      </c>
      <c r="F12" s="5" t="str">
        <f t="shared" si="1"/>
        <v xml:space="preserve"> </v>
      </c>
      <c r="G12" s="9"/>
    </row>
    <row r="13" spans="1:7" ht="15" x14ac:dyDescent="0.25">
      <c r="A13" s="9"/>
      <c r="B13" s="11">
        <v>6</v>
      </c>
      <c r="C13" s="12">
        <v>8</v>
      </c>
      <c r="D13" s="13"/>
      <c r="E13" s="11">
        <f t="shared" si="0"/>
        <v>0</v>
      </c>
      <c r="F13" s="5" t="str">
        <f t="shared" si="1"/>
        <v xml:space="preserve"> </v>
      </c>
      <c r="G13" s="9"/>
    </row>
    <row r="14" spans="1:7" ht="15" x14ac:dyDescent="0.25">
      <c r="A14" s="9"/>
      <c r="B14" s="11">
        <v>7</v>
      </c>
      <c r="C14" s="12">
        <v>10</v>
      </c>
      <c r="D14" s="13"/>
      <c r="E14" s="11">
        <f t="shared" si="0"/>
        <v>0</v>
      </c>
      <c r="F14" s="5" t="str">
        <f t="shared" si="1"/>
        <v xml:space="preserve"> </v>
      </c>
      <c r="G14" s="9"/>
    </row>
    <row r="15" spans="1:7" ht="15" x14ac:dyDescent="0.25">
      <c r="A15" s="9"/>
      <c r="B15" s="11">
        <v>8</v>
      </c>
      <c r="C15" s="12">
        <v>11</v>
      </c>
      <c r="D15" s="13"/>
      <c r="E15" s="11">
        <f t="shared" si="0"/>
        <v>0</v>
      </c>
      <c r="F15" s="5" t="str">
        <f t="shared" si="1"/>
        <v xml:space="preserve"> </v>
      </c>
      <c r="G15" s="9"/>
    </row>
    <row r="16" spans="1:7" ht="15" x14ac:dyDescent="0.25">
      <c r="A16" s="9"/>
      <c r="B16" s="11">
        <v>9</v>
      </c>
      <c r="C16" s="12">
        <v>16</v>
      </c>
      <c r="D16" s="13"/>
      <c r="E16" s="11">
        <f t="shared" si="0"/>
        <v>0</v>
      </c>
      <c r="F16" s="5" t="str">
        <f t="shared" si="1"/>
        <v xml:space="preserve"> </v>
      </c>
      <c r="G16" s="9"/>
    </row>
    <row r="17" spans="1:7" ht="15" x14ac:dyDescent="0.25">
      <c r="A17" s="9"/>
      <c r="B17" s="11">
        <v>10</v>
      </c>
      <c r="C17" s="12">
        <v>17</v>
      </c>
      <c r="D17" s="13"/>
      <c r="E17" s="11">
        <f t="shared" si="0"/>
        <v>0</v>
      </c>
      <c r="F17" s="5" t="str">
        <f t="shared" si="1"/>
        <v xml:space="preserve"> </v>
      </c>
      <c r="G17" s="9"/>
    </row>
    <row r="18" spans="1:7" ht="15" x14ac:dyDescent="0.25">
      <c r="A18" s="9"/>
      <c r="B18" s="11">
        <v>11</v>
      </c>
      <c r="C18" s="12">
        <v>19</v>
      </c>
      <c r="D18" s="13"/>
      <c r="E18" s="11">
        <f t="shared" si="0"/>
        <v>0</v>
      </c>
      <c r="F18" s="5" t="str">
        <f t="shared" si="1"/>
        <v xml:space="preserve"> </v>
      </c>
      <c r="G18" s="9"/>
    </row>
    <row r="19" spans="1:7" ht="15" x14ac:dyDescent="0.25">
      <c r="A19" s="9"/>
      <c r="B19" s="11">
        <v>12</v>
      </c>
      <c r="C19" s="12">
        <v>20</v>
      </c>
      <c r="D19" s="13"/>
      <c r="E19" s="11">
        <f t="shared" si="0"/>
        <v>0</v>
      </c>
      <c r="F19" s="5" t="str">
        <f t="shared" si="1"/>
        <v xml:space="preserve"> </v>
      </c>
      <c r="G19" s="9"/>
    </row>
    <row r="20" spans="1:7" ht="15" x14ac:dyDescent="0.25">
      <c r="A20" s="9"/>
      <c r="B20" s="11">
        <v>13</v>
      </c>
      <c r="C20" s="12">
        <v>22</v>
      </c>
      <c r="D20" s="13"/>
      <c r="E20" s="11">
        <f t="shared" si="0"/>
        <v>0</v>
      </c>
      <c r="F20" s="5" t="str">
        <f t="shared" si="1"/>
        <v xml:space="preserve"> </v>
      </c>
      <c r="G20" s="9"/>
    </row>
    <row r="21" spans="1:7" ht="15" x14ac:dyDescent="0.25">
      <c r="A21" s="9"/>
      <c r="B21" s="11">
        <v>14</v>
      </c>
      <c r="C21" s="12">
        <v>24</v>
      </c>
      <c r="D21" s="13"/>
      <c r="E21" s="11">
        <f t="shared" si="0"/>
        <v>0</v>
      </c>
      <c r="F21" s="5" t="str">
        <f t="shared" si="1"/>
        <v xml:space="preserve"> </v>
      </c>
      <c r="G21" s="9"/>
    </row>
    <row r="22" spans="1:7" ht="15" x14ac:dyDescent="0.25">
      <c r="A22" s="9"/>
      <c r="B22" s="11">
        <v>15</v>
      </c>
      <c r="C22" s="12">
        <v>27</v>
      </c>
      <c r="D22" s="13"/>
      <c r="E22" s="11">
        <f t="shared" si="0"/>
        <v>0</v>
      </c>
      <c r="F22" s="5" t="str">
        <f t="shared" si="1"/>
        <v xml:space="preserve"> </v>
      </c>
      <c r="G22" s="9"/>
    </row>
    <row r="23" spans="1:7" ht="15" x14ac:dyDescent="0.25">
      <c r="A23" s="9"/>
      <c r="B23" s="11">
        <v>16</v>
      </c>
      <c r="C23" s="12">
        <v>29</v>
      </c>
      <c r="D23" s="13"/>
      <c r="E23" s="11">
        <f t="shared" si="0"/>
        <v>0</v>
      </c>
      <c r="F23" s="5" t="str">
        <f t="shared" si="1"/>
        <v xml:space="preserve"> </v>
      </c>
      <c r="G23" s="9"/>
    </row>
    <row r="24" spans="1:7" ht="15" x14ac:dyDescent="0.25">
      <c r="A24" s="9"/>
      <c r="B24" s="11">
        <v>17</v>
      </c>
      <c r="C24" s="12">
        <v>32</v>
      </c>
      <c r="D24" s="13"/>
      <c r="E24" s="11">
        <f t="shared" si="0"/>
        <v>0</v>
      </c>
      <c r="F24" s="5" t="str">
        <f t="shared" si="1"/>
        <v xml:space="preserve"> </v>
      </c>
      <c r="G24" s="9"/>
    </row>
    <row r="25" spans="1:7" ht="15" x14ac:dyDescent="0.25">
      <c r="A25" s="9"/>
      <c r="B25" s="11">
        <v>18</v>
      </c>
      <c r="C25" s="12">
        <v>33</v>
      </c>
      <c r="D25" s="13"/>
      <c r="E25" s="11">
        <f t="shared" si="0"/>
        <v>0</v>
      </c>
      <c r="F25" s="5" t="str">
        <f t="shared" si="1"/>
        <v xml:space="preserve"> </v>
      </c>
      <c r="G25" s="9"/>
    </row>
    <row r="26" spans="1:7" ht="15" x14ac:dyDescent="0.25">
      <c r="A26" s="9"/>
      <c r="B26" s="11">
        <v>19</v>
      </c>
      <c r="C26" s="12">
        <v>35</v>
      </c>
      <c r="D26" s="13"/>
      <c r="E26" s="11">
        <f t="shared" si="0"/>
        <v>0</v>
      </c>
      <c r="F26" s="5" t="str">
        <f t="shared" si="1"/>
        <v xml:space="preserve"> </v>
      </c>
      <c r="G26" s="9"/>
    </row>
    <row r="27" spans="1:7" ht="15" x14ac:dyDescent="0.25">
      <c r="A27" s="9"/>
      <c r="B27" s="11">
        <v>20</v>
      </c>
      <c r="C27" s="12">
        <v>36</v>
      </c>
      <c r="D27" s="13"/>
      <c r="E27" s="11">
        <f t="shared" si="0"/>
        <v>0</v>
      </c>
      <c r="F27" s="5" t="str">
        <f t="shared" si="1"/>
        <v xml:space="preserve"> </v>
      </c>
      <c r="G27" s="9"/>
    </row>
    <row r="28" spans="1:7" ht="15" x14ac:dyDescent="0.25">
      <c r="A28" s="9"/>
      <c r="B28" s="11">
        <v>21</v>
      </c>
      <c r="C28" s="12">
        <v>41</v>
      </c>
      <c r="D28" s="13"/>
      <c r="E28" s="11">
        <f t="shared" si="0"/>
        <v>0</v>
      </c>
      <c r="F28" s="5" t="str">
        <f t="shared" si="1"/>
        <v xml:space="preserve"> </v>
      </c>
      <c r="G28" s="9"/>
    </row>
    <row r="29" spans="1:7" ht="15" x14ac:dyDescent="0.25">
      <c r="A29" s="9"/>
      <c r="B29" s="11">
        <v>22</v>
      </c>
      <c r="C29" s="12">
        <v>43</v>
      </c>
      <c r="D29" s="13"/>
      <c r="E29" s="11">
        <f t="shared" si="0"/>
        <v>0</v>
      </c>
      <c r="F29" s="5" t="str">
        <f t="shared" si="1"/>
        <v xml:space="preserve"> </v>
      </c>
      <c r="G29" s="9"/>
    </row>
    <row r="30" spans="1:7" ht="15" x14ac:dyDescent="0.25">
      <c r="A30" s="9"/>
      <c r="B30" s="11">
        <v>23</v>
      </c>
      <c r="C30" s="12">
        <v>44</v>
      </c>
      <c r="D30" s="13"/>
      <c r="E30" s="11">
        <f t="shared" si="0"/>
        <v>0</v>
      </c>
      <c r="F30" s="5" t="str">
        <f t="shared" si="1"/>
        <v xml:space="preserve"> </v>
      </c>
      <c r="G30" s="9"/>
    </row>
    <row r="31" spans="1:7" ht="9" customHeight="1" x14ac:dyDescent="0.25">
      <c r="A31" s="9"/>
      <c r="B31" s="9"/>
      <c r="C31" s="9"/>
      <c r="D31" s="9"/>
      <c r="E31" s="8"/>
      <c r="F31" s="9"/>
      <c r="G31" s="9"/>
    </row>
  </sheetData>
  <mergeCells count="4">
    <mergeCell ref="D1:D4"/>
    <mergeCell ref="B5:C5"/>
    <mergeCell ref="B6:C6"/>
    <mergeCell ref="E1:G4"/>
  </mergeCells>
  <phoneticPr fontId="19" type="noConversion"/>
  <hyperlinks>
    <hyperlink ref="E1" r:id="rId1" display="https://eflsummerschool.wordpress.com " xr:uid="{5B8A5548-C397-4F43-BF0A-629C1FB87B5C}"/>
  </hyperlinks>
  <pageMargins left="0.70866141732283472" right="0.70866141732283472" top="0.74803149606299213" bottom="0.74803149606299213" header="0.31496062992125984" footer="0.31496062992125984"/>
  <pageSetup paperSize="9" scale="74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/>
  </sheetViews>
  <sheetFormatPr defaultColWidth="0" defaultRowHeight="11.4" zeroHeight="1" x14ac:dyDescent="0.2"/>
  <cols>
    <col min="1" max="1" width="1.59765625" style="1" customWidth="1"/>
    <col min="2" max="6" width="18.69921875" style="1" customWidth="1"/>
    <col min="7" max="7" width="1.59765625" style="1" customWidth="1"/>
    <col min="8" max="16384" width="9" style="1" hidden="1"/>
  </cols>
  <sheetData>
    <row r="1" spans="2:6" ht="9" customHeight="1" x14ac:dyDescent="0.4">
      <c r="B1" s="26"/>
      <c r="C1" s="26"/>
      <c r="D1" s="25"/>
      <c r="E1" s="25"/>
      <c r="F1" s="25"/>
    </row>
    <row r="2" spans="2:6" ht="12" customHeight="1" x14ac:dyDescent="0.2">
      <c r="B2" s="26"/>
      <c r="C2" s="26"/>
      <c r="D2" s="33" t="s">
        <v>19</v>
      </c>
      <c r="E2" s="33"/>
      <c r="F2" s="33"/>
    </row>
    <row r="3" spans="2:6" ht="12" customHeight="1" x14ac:dyDescent="0.2">
      <c r="B3" s="26"/>
      <c r="C3" s="26"/>
      <c r="D3" s="33"/>
      <c r="E3" s="33"/>
      <c r="F3" s="33"/>
    </row>
    <row r="4" spans="2:6" ht="12" customHeight="1" x14ac:dyDescent="0.2">
      <c r="B4" s="26"/>
      <c r="C4" s="26"/>
      <c r="D4" s="38" t="str">
        <f>IF(Data!D6="","", "(" &amp; Data!D6 &amp; ")")</f>
        <v/>
      </c>
      <c r="E4" s="38"/>
      <c r="F4" s="38"/>
    </row>
    <row r="5" spans="2:6" ht="12" customHeight="1" x14ac:dyDescent="0.2">
      <c r="B5" s="26"/>
      <c r="C5" s="26"/>
      <c r="D5" s="36" t="str">
        <f>IF(Data!D5="","","(Source: " &amp; Data!D5 &amp; ")")</f>
        <v/>
      </c>
      <c r="E5" s="36"/>
      <c r="F5" s="36"/>
    </row>
    <row r="6" spans="2:6" ht="12" customHeight="1" x14ac:dyDescent="0.2">
      <c r="B6" s="27"/>
      <c r="C6" s="27"/>
      <c r="D6" s="37"/>
      <c r="E6" s="37"/>
      <c r="F6" s="37"/>
    </row>
    <row r="7" spans="2:6" x14ac:dyDescent="0.2">
      <c r="B7" s="35"/>
      <c r="C7" s="35"/>
      <c r="D7" s="35"/>
      <c r="E7" s="35"/>
      <c r="F7" s="35"/>
    </row>
    <row r="8" spans="2:6" ht="84" customHeight="1" x14ac:dyDescent="0.2">
      <c r="B8" s="3" t="str">
        <f>Data!$C28 &amp; ". " &amp; Data!$D28</f>
        <v xml:space="preserve">41. </v>
      </c>
      <c r="C8" s="3" t="str">
        <f>"42. "</f>
        <v xml:space="preserve">42. </v>
      </c>
      <c r="D8" s="3" t="str">
        <f>Data!$C29 &amp; ". " &amp; Data!$D29</f>
        <v xml:space="preserve">43. </v>
      </c>
      <c r="E8" s="3" t="str">
        <f>Data!$C30 &amp; ". " &amp; Data!$D30</f>
        <v xml:space="preserve">44. </v>
      </c>
      <c r="F8" s="2" t="s">
        <v>2</v>
      </c>
    </row>
    <row r="9" spans="2:6" ht="84" customHeight="1" x14ac:dyDescent="0.2">
      <c r="B9" s="3" t="str">
        <f>"40. "</f>
        <v xml:space="preserve">40. </v>
      </c>
      <c r="C9" s="3" t="str">
        <f>"39. "</f>
        <v xml:space="preserve">39. </v>
      </c>
      <c r="D9" s="3" t="str">
        <f>"38. "</f>
        <v xml:space="preserve">38. </v>
      </c>
      <c r="E9" s="3" t="str">
        <f>"37. "</f>
        <v xml:space="preserve">37. </v>
      </c>
      <c r="F9" s="3" t="str">
        <f>Data!$C27 &amp; ". " &amp; Data!$D27</f>
        <v xml:space="preserve">36. </v>
      </c>
    </row>
    <row r="10" spans="2:6" ht="84" customHeight="1" x14ac:dyDescent="0.2">
      <c r="B10" s="3" t="str">
        <f>"31. "</f>
        <v xml:space="preserve">31. </v>
      </c>
      <c r="C10" s="3" t="str">
        <f>Data!$C24 &amp; ". " &amp; Data!$D24</f>
        <v xml:space="preserve">32. </v>
      </c>
      <c r="D10" s="3" t="str">
        <f>Data!$C25 &amp; ". " &amp; Data!$D25</f>
        <v xml:space="preserve">33. </v>
      </c>
      <c r="E10" s="3" t="str">
        <f>"34. "</f>
        <v xml:space="preserve">34. </v>
      </c>
      <c r="F10" s="3" t="str">
        <f>Data!$C26 &amp; ". " &amp; Data!$D26</f>
        <v xml:space="preserve">35. </v>
      </c>
    </row>
    <row r="11" spans="2:6" ht="84" customHeight="1" x14ac:dyDescent="0.2">
      <c r="B11" s="3" t="str">
        <f>"30. "</f>
        <v xml:space="preserve">30. </v>
      </c>
      <c r="C11" s="3" t="str">
        <f>Data!$C23 &amp; ". " &amp; Data!$D23</f>
        <v xml:space="preserve">29. </v>
      </c>
      <c r="D11" s="3" t="str">
        <f>"28. "</f>
        <v xml:space="preserve">28. </v>
      </c>
      <c r="E11" s="3" t="str">
        <f>Data!$C22 &amp; ". " &amp; Data!$D22</f>
        <v xml:space="preserve">27. </v>
      </c>
      <c r="F11" s="3" t="str">
        <f>"26. "</f>
        <v xml:space="preserve">26. </v>
      </c>
    </row>
    <row r="12" spans="2:6" ht="84" customHeight="1" x14ac:dyDescent="0.2">
      <c r="B12" s="3" t="str">
        <f>"21. "</f>
        <v xml:space="preserve">21. </v>
      </c>
      <c r="C12" s="3" t="str">
        <f>Data!$C20 &amp; ". " &amp; Data!$D20</f>
        <v xml:space="preserve">22. </v>
      </c>
      <c r="D12" s="3" t="str">
        <f>"23. "</f>
        <v xml:space="preserve">23. </v>
      </c>
      <c r="E12" s="3" t="str">
        <f>Data!$C21 &amp; ". " &amp; Data!$D21</f>
        <v xml:space="preserve">24. </v>
      </c>
      <c r="F12" s="3" t="str">
        <f>"25. "</f>
        <v xml:space="preserve">25. </v>
      </c>
    </row>
    <row r="13" spans="2:6" ht="84" customHeight="1" x14ac:dyDescent="0.2">
      <c r="B13" s="3" t="str">
        <f>Data!$C19 &amp; ". " &amp; Data!$D19</f>
        <v xml:space="preserve">20. </v>
      </c>
      <c r="C13" s="3" t="str">
        <f>Data!$C18 &amp; ". " &amp; Data!$D18</f>
        <v xml:space="preserve">19. </v>
      </c>
      <c r="D13" s="3" t="str">
        <f>"18. "</f>
        <v xml:space="preserve">18. </v>
      </c>
      <c r="E13" s="3" t="str">
        <f>Data!$C17 &amp; ". " &amp; Data!$D17</f>
        <v xml:space="preserve">17. </v>
      </c>
      <c r="F13" s="3" t="str">
        <f>Data!$C16 &amp; ". " &amp; Data!$D16</f>
        <v xml:space="preserve">16. </v>
      </c>
    </row>
    <row r="14" spans="2:6" ht="84" customHeight="1" x14ac:dyDescent="0.2">
      <c r="B14" s="3" t="str">
        <f>Data!$C15 &amp; ". " &amp; Data!$D15</f>
        <v xml:space="preserve">11. </v>
      </c>
      <c r="C14" s="3" t="str">
        <f>"12. "</f>
        <v xml:space="preserve">12. </v>
      </c>
      <c r="D14" s="3" t="str">
        <f>"13. "</f>
        <v xml:space="preserve">13. </v>
      </c>
      <c r="E14" s="3" t="str">
        <f>"14. "</f>
        <v xml:space="preserve">14. </v>
      </c>
      <c r="F14" s="3" t="str">
        <f>"15. "</f>
        <v xml:space="preserve">15. </v>
      </c>
    </row>
    <row r="15" spans="2:6" ht="84" customHeight="1" x14ac:dyDescent="0.2">
      <c r="B15" s="3" t="str">
        <f>Data!$C14 &amp; ". " &amp; Data!$D14</f>
        <v xml:space="preserve">10. </v>
      </c>
      <c r="C15" s="3" t="str">
        <f>"9. "</f>
        <v xml:space="preserve">9. </v>
      </c>
      <c r="D15" s="3" t="str">
        <f>Data!$C13 &amp; ". " &amp; Data!$D13</f>
        <v xml:space="preserve">8. </v>
      </c>
      <c r="E15" s="3" t="str">
        <f>Data!$C12 &amp; ". " &amp; Data!$D12</f>
        <v xml:space="preserve">7. </v>
      </c>
      <c r="F15" s="3" t="str">
        <f>"6. "</f>
        <v xml:space="preserve">6. </v>
      </c>
    </row>
    <row r="16" spans="2:6" ht="84" customHeight="1" x14ac:dyDescent="0.2">
      <c r="B16" s="2" t="s">
        <v>0</v>
      </c>
      <c r="C16" s="3" t="str">
        <f>Data!$C8 &amp; ". " &amp; Data!$D8</f>
        <v xml:space="preserve">2. </v>
      </c>
      <c r="D16" s="3" t="str">
        <f>Data!$C9 &amp; ". " &amp; Data!$D9</f>
        <v xml:space="preserve">3. </v>
      </c>
      <c r="E16" s="3" t="str">
        <f>Data!C10 &amp; ". " &amp; Data!D10</f>
        <v xml:space="preserve">4. </v>
      </c>
      <c r="F16" s="3" t="str">
        <f>Data!$C11 &amp; ". " &amp; Data!$D11</f>
        <v xml:space="preserve">5. </v>
      </c>
    </row>
    <row r="17" spans="2:6" ht="23.4" customHeight="1" x14ac:dyDescent="0.2">
      <c r="B17" s="39" t="s">
        <v>17</v>
      </c>
      <c r="C17" s="39"/>
      <c r="D17" s="39"/>
      <c r="E17" s="39"/>
      <c r="F17" s="39"/>
    </row>
    <row r="18" spans="2:6" ht="9" customHeight="1" x14ac:dyDescent="0.2">
      <c r="B18" s="34"/>
      <c r="C18" s="34"/>
      <c r="D18" s="34"/>
      <c r="E18" s="34"/>
      <c r="F18" s="34"/>
    </row>
  </sheetData>
  <mergeCells count="6">
    <mergeCell ref="D2:F3"/>
    <mergeCell ref="B18:F18"/>
    <mergeCell ref="B7:F7"/>
    <mergeCell ref="D5:F6"/>
    <mergeCell ref="D4:F4"/>
    <mergeCell ref="B17:F17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12"/>
  <sheetViews>
    <sheetView showGridLines="0" zoomScale="160" zoomScaleNormal="160" workbookViewId="0"/>
  </sheetViews>
  <sheetFormatPr defaultColWidth="0" defaultRowHeight="13.8" zeroHeight="1" x14ac:dyDescent="0.25"/>
  <cols>
    <col min="1" max="1" width="1.59765625" customWidth="1"/>
    <col min="2" max="2" width="110.3984375" customWidth="1"/>
    <col min="3" max="3" width="1.59765625" customWidth="1"/>
    <col min="4" max="16384" width="9" hidden="1"/>
  </cols>
  <sheetData>
    <row r="1" spans="1:3" x14ac:dyDescent="0.25">
      <c r="A1" s="23"/>
      <c r="B1" s="40" t="s">
        <v>8</v>
      </c>
      <c r="C1" s="23"/>
    </row>
    <row r="2" spans="1:3" x14ac:dyDescent="0.25">
      <c r="A2" s="23"/>
      <c r="B2" s="41"/>
      <c r="C2" s="23"/>
    </row>
    <row r="3" spans="1:3" x14ac:dyDescent="0.25">
      <c r="A3" s="23"/>
      <c r="B3" s="20"/>
      <c r="C3" s="23"/>
    </row>
    <row r="4" spans="1:3" ht="15" x14ac:dyDescent="0.25">
      <c r="A4" s="23"/>
      <c r="B4" s="21" t="s">
        <v>9</v>
      </c>
      <c r="C4" s="23"/>
    </row>
    <row r="5" spans="1:3" ht="15" x14ac:dyDescent="0.25">
      <c r="A5" s="23"/>
      <c r="B5" s="21" t="s">
        <v>10</v>
      </c>
      <c r="C5" s="23"/>
    </row>
    <row r="6" spans="1:3" ht="15" x14ac:dyDescent="0.25">
      <c r="A6" s="23"/>
      <c r="B6" s="21" t="s">
        <v>11</v>
      </c>
      <c r="C6" s="23"/>
    </row>
    <row r="7" spans="1:3" ht="15" x14ac:dyDescent="0.25">
      <c r="A7" s="23"/>
      <c r="B7" s="21" t="s">
        <v>12</v>
      </c>
      <c r="C7" s="23"/>
    </row>
    <row r="8" spans="1:3" ht="15" x14ac:dyDescent="0.25">
      <c r="A8" s="23"/>
      <c r="B8" s="21" t="s">
        <v>15</v>
      </c>
      <c r="C8" s="23"/>
    </row>
    <row r="9" spans="1:3" ht="15" x14ac:dyDescent="0.25">
      <c r="A9" s="23"/>
      <c r="B9" s="21" t="s">
        <v>13</v>
      </c>
      <c r="C9" s="23"/>
    </row>
    <row r="10" spans="1:3" ht="15" x14ac:dyDescent="0.25">
      <c r="A10" s="23"/>
      <c r="B10" s="21" t="s">
        <v>14</v>
      </c>
      <c r="C10" s="23"/>
    </row>
    <row r="11" spans="1:3" ht="15" x14ac:dyDescent="0.25">
      <c r="A11" s="23"/>
      <c r="B11" s="22"/>
      <c r="C11" s="23"/>
    </row>
    <row r="12" spans="1:3" x14ac:dyDescent="0.25">
      <c r="A12" s="23"/>
      <c r="B12" s="23"/>
      <c r="C12" s="23"/>
    </row>
  </sheetData>
  <mergeCells count="1">
    <mergeCell ref="B1:B2"/>
  </mergeCells>
  <pageMargins left="0.70866141732283472" right="0.70866141732283472" top="0.74803149606299213" bottom="0.74803149606299213" header="0.31496062992125984" footer="0.31496062992125984"/>
  <pageSetup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Data</vt:lpstr>
      <vt:lpstr>Worksheet</vt:lpstr>
      <vt:lpstr>Rules</vt:lpstr>
      <vt:lpstr>Data!Print_Area</vt:lpstr>
      <vt:lpstr>Rules!Print_Area</vt:lpstr>
    </vt:vector>
  </TitlesOfParts>
  <Company>British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Robinson, Olly (Portugal)</dc:creator>
  <cp:lastModifiedBy>oliver robinson</cp:lastModifiedBy>
  <cp:lastPrinted>2021-01-25T12:27:29Z</cp:lastPrinted>
  <dcterms:created xsi:type="dcterms:W3CDTF">2016-10-11T12:08:33Z</dcterms:created>
  <dcterms:modified xsi:type="dcterms:W3CDTF">2021-01-25T12:27:45Z</dcterms:modified>
</cp:coreProperties>
</file>